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Sheet1!$A$4:$G$52</definedName>
    <definedName name="_xlnm.Print_Area" localSheetId="0">Sheet1!$A$1:$G$53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<sst xmlns="http://schemas.openxmlformats.org/spreadsheetml/2006/main" count="175" uniqueCount="130">
  <si>
    <t>2023年拟补助种粮家庭农场主养老补充保险统计表</t>
  </si>
  <si>
    <t>序号</t>
  </si>
  <si>
    <t>家庭农场名称</t>
  </si>
  <si>
    <t>姓名</t>
  </si>
  <si>
    <t>粮油种植土地面积（亩）</t>
  </si>
  <si>
    <t>经营类型</t>
  </si>
  <si>
    <t>年实际缴纳城乡居保金（元）</t>
  </si>
  <si>
    <t>年补助金额(元）</t>
  </si>
  <si>
    <t>宿豫区顺旺粮食种植家庭农场</t>
  </si>
  <si>
    <t>唐绪伟</t>
  </si>
  <si>
    <t>粮食</t>
  </si>
  <si>
    <t>宿豫区胜裕稻麦种植家庭农场</t>
  </si>
  <si>
    <t>陆胜裕</t>
  </si>
  <si>
    <t>宿豫区刘家刚家庭农场</t>
  </si>
  <si>
    <t>刘家刚</t>
  </si>
  <si>
    <t>240</t>
  </si>
  <si>
    <t>粮食种植</t>
  </si>
  <si>
    <t>宿豫区陈东仁稻麦种植家庭农场</t>
  </si>
  <si>
    <t>陈东仁</t>
  </si>
  <si>
    <t>603.8</t>
  </si>
  <si>
    <t>宿豫区关庙镇水汉村益先稻麦种植家庭农场</t>
  </si>
  <si>
    <t>翁苏先</t>
  </si>
  <si>
    <t>137</t>
  </si>
  <si>
    <t>宿豫区施龙坡稻虾共作家庭农场</t>
  </si>
  <si>
    <t>施龙坡</t>
  </si>
  <si>
    <t>287.68</t>
  </si>
  <si>
    <t>宿豫区虎哥家庭农场</t>
  </si>
  <si>
    <r>
      <rPr>
        <sz val="10"/>
        <rFont val="宋体"/>
        <charset val="134"/>
      </rPr>
      <t>钱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娟</t>
    </r>
  </si>
  <si>
    <t>441.7</t>
  </si>
  <si>
    <t>宿豫区明大稻麦种植家庭农场</t>
  </si>
  <si>
    <t>杨大明</t>
  </si>
  <si>
    <t>宿豫区关庙镇水汉村刘六稻麦家庭农场</t>
  </si>
  <si>
    <t>刘新宏</t>
  </si>
  <si>
    <t>宿豫区录环稻麦种植家庭农场</t>
  </si>
  <si>
    <t>陈允录</t>
  </si>
  <si>
    <t>王克连</t>
  </si>
  <si>
    <t>宿豫区建之丽家庭农场</t>
  </si>
  <si>
    <r>
      <rPr>
        <sz val="10"/>
        <rFont val="宋体"/>
        <charset val="134"/>
      </rPr>
      <t>张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建</t>
    </r>
  </si>
  <si>
    <t>宿豫区程允虎稻麦种植家庭农场</t>
  </si>
  <si>
    <t>程允虎</t>
  </si>
  <si>
    <t>宿豫区明二稻麦种植家庭农场</t>
  </si>
  <si>
    <t>杨二明</t>
  </si>
  <si>
    <t>宿豫区穆凯家庭农场</t>
  </si>
  <si>
    <r>
      <rPr>
        <sz val="10"/>
        <rFont val="宋体"/>
        <charset val="134"/>
      </rPr>
      <t>穆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凯</t>
    </r>
  </si>
  <si>
    <t>宿豫区国平家庭农场</t>
  </si>
  <si>
    <t>张  猛</t>
  </si>
  <si>
    <t>稻麦</t>
  </si>
  <si>
    <t>宿豫区玉贵稻麦种植家庭农场</t>
  </si>
  <si>
    <t>祁玉贵</t>
  </si>
  <si>
    <t>宿豫区闵少波稻麦种植家庭农场</t>
  </si>
  <si>
    <t>闵少波</t>
  </si>
  <si>
    <t>宿豫区青天稻麦种植家庭农场</t>
  </si>
  <si>
    <t>周希军</t>
  </si>
  <si>
    <t>宿豫区凯瑞稻麦种植家庭农场</t>
  </si>
  <si>
    <t>解浩然</t>
  </si>
  <si>
    <t>宿豫区德明翔稻麦种植家庭农场</t>
  </si>
  <si>
    <t>汤明</t>
  </si>
  <si>
    <t>宿豫区王立军稻麦种植家庭农场</t>
  </si>
  <si>
    <t>王立军</t>
  </si>
  <si>
    <t>宿豫区汤聪明稻麦种植家庭农场</t>
  </si>
  <si>
    <t>汤聪明</t>
  </si>
  <si>
    <t>宿豫区王井华稻麦种植家庭农场</t>
  </si>
  <si>
    <t>王井华</t>
  </si>
  <si>
    <t>宿豫区詹宪华稻麦种植家庭农场</t>
  </si>
  <si>
    <t>詹宪华</t>
  </si>
  <si>
    <t>宿豫区迎丰粮食种植家庭农场</t>
  </si>
  <si>
    <t>汤先兆</t>
  </si>
  <si>
    <t>宿豫区勇磊家庭农场</t>
  </si>
  <si>
    <t>黄磊</t>
  </si>
  <si>
    <t>宿豫区石利稻麦种植家庭农场</t>
  </si>
  <si>
    <t>石利</t>
  </si>
  <si>
    <t>191</t>
  </si>
  <si>
    <t>宿豫区军荣家庭农场</t>
  </si>
  <si>
    <t>颜家军</t>
  </si>
  <si>
    <t>238</t>
  </si>
  <si>
    <t>宿豫区张文跃家庭农场</t>
  </si>
  <si>
    <t>张文跃</t>
  </si>
  <si>
    <t>102.6</t>
  </si>
  <si>
    <t>宿豫区孙德瑞家庭农场</t>
  </si>
  <si>
    <t>孙德瑞</t>
  </si>
  <si>
    <t>178.85</t>
  </si>
  <si>
    <t>宿豫区龙成稻麦种植家庭农场</t>
  </si>
  <si>
    <t>胡成龙</t>
  </si>
  <si>
    <t>1160</t>
  </si>
  <si>
    <t>宿豫区刘红宝稻麦种植家庭农场</t>
  </si>
  <si>
    <t>刘红宝</t>
  </si>
  <si>
    <t>109</t>
  </si>
  <si>
    <t>宿豫区荣轩家庭农场</t>
  </si>
  <si>
    <t>胡成才</t>
  </si>
  <si>
    <t>340</t>
  </si>
  <si>
    <t>宿豫区丁美金家庭农场</t>
  </si>
  <si>
    <t>丁美金</t>
  </si>
  <si>
    <t>147</t>
  </si>
  <si>
    <t>宿豫区于华稻麦种植家庭农场</t>
  </si>
  <si>
    <t>于华</t>
  </si>
  <si>
    <t>160</t>
  </si>
  <si>
    <t>宿豫区李艳胜家庭农场</t>
  </si>
  <si>
    <t>李艳胜</t>
  </si>
  <si>
    <t>271</t>
  </si>
  <si>
    <t>宿豫区丁必昂家庭农场</t>
  </si>
  <si>
    <t>丁必昂</t>
  </si>
  <si>
    <t>176</t>
  </si>
  <si>
    <t>宿豫区张选家庭农场</t>
  </si>
  <si>
    <t>张选</t>
  </si>
  <si>
    <t>169.5</t>
  </si>
  <si>
    <t>宿豫区泽晨稻麦种植家庭农场</t>
  </si>
  <si>
    <t>陈以松</t>
  </si>
  <si>
    <t>358</t>
  </si>
  <si>
    <t>宿豫区双全稻麦种植家庭农场</t>
  </si>
  <si>
    <t>刘磊</t>
  </si>
  <si>
    <t>126</t>
  </si>
  <si>
    <t>宿豫区张金成稻麦种植家庭农场</t>
  </si>
  <si>
    <t>张金成</t>
  </si>
  <si>
    <t>175.3</t>
  </si>
  <si>
    <t>宿豫区铭羽稻麦种植家庭农场</t>
  </si>
  <si>
    <t>朱振平</t>
  </si>
  <si>
    <t>145.38</t>
  </si>
  <si>
    <t>宿豫区喜悦稻麦种植家庭农场</t>
  </si>
  <si>
    <t>张为东</t>
  </si>
  <si>
    <t>172</t>
  </si>
  <si>
    <t>宿豫区肖敏稻麦种植家庭农场</t>
  </si>
  <si>
    <t>肖敏</t>
  </si>
  <si>
    <t>262.67</t>
  </si>
  <si>
    <t>宿豫区明业稻麦种植农庭农场</t>
  </si>
  <si>
    <t>陈德高</t>
  </si>
  <si>
    <t>310</t>
  </si>
  <si>
    <t>宿豫区希望家庭农场</t>
  </si>
  <si>
    <t>卓成军</t>
  </si>
  <si>
    <t>122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</si>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</sst>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  <numFmt numFmtId="178" formatCode="0.00_);[Red]\(0.00\)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b/>
      <sz val="10"/>
      <name val="仿宋_GB2312"/>
      <charset val="134"/>
    </font>
    <font>
      <b/>
      <sz val="10"/>
      <name val="Times New Roman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8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178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left" vertical="center" wrapText="1"/>
    </xf>
    <xf numFmtId="0" fontId="5" fillId="0" borderId="2" xfId="0" applyFont="1" applyBorder="1">
      <alignment vertical="center"/>
    </xf>
    <xf numFmtId="49" fontId="6" fillId="0" borderId="2" xfId="0" applyNumberFormat="1" applyFont="1" applyFill="1" applyBorder="1" applyAlignment="1">
      <alignment horizontal="left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>
      <alignment vertical="center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/>
    </xf>
    <xf numFmtId="176" fontId="5" fillId="0" borderId="2" xfId="0" applyNumberFormat="1" applyFont="1" applyBorder="1">
      <alignment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zoomScale="140" zoomScaleNormal="140" workbookViewId="0">
      <selection activeCell="I6" sqref="I6"/>
    </sheetView>
  </sheetViews>
  <sheetFormatPr defaultColWidth="9" defaultRowHeight="13.5" outlineLevelCol="6"/>
  <cols>
    <col min="1" max="1" width="4.5" style="2" customWidth="1"/>
    <col min="2" max="2" width="27.6666666666667" style="3" customWidth="1"/>
    <col min="3" max="3" width="7.13333333333333" style="3" customWidth="1"/>
    <col min="4" max="4" width="9" style="2"/>
    <col min="5" max="5" width="9.88333333333333" style="3" customWidth="1"/>
    <col min="6" max="6" width="9.675" style="4" customWidth="1"/>
    <col min="7" max="7" width="6.63333333333333" style="3" customWidth="1"/>
    <col min="8" max="16384" width="9" style="3"/>
  </cols>
  <sheetData>
    <row r="1" ht="32" customHeight="1" spans="1:7">
      <c r="A1" s="5" t="s">
        <v>0</v>
      </c>
      <c r="B1" s="5"/>
      <c r="C1" s="5"/>
      <c r="D1" s="5"/>
      <c r="E1" s="5"/>
      <c r="F1" s="5"/>
      <c r="G1" s="5"/>
    </row>
    <row r="2" ht="25" customHeight="1" spans="1:7">
      <c r="A2" s="6"/>
      <c r="B2" s="6"/>
      <c r="C2" s="6"/>
      <c r="D2" s="6"/>
      <c r="E2" s="6"/>
      <c r="F2" s="6"/>
      <c r="G2" s="6"/>
    </row>
    <row r="3" ht="24.95" customHeight="1" spans="1:7">
      <c r="A3" s="7" t="s">
        <v>1</v>
      </c>
      <c r="B3" s="8" t="s">
        <v>2</v>
      </c>
      <c r="C3" s="9" t="s">
        <v>3</v>
      </c>
      <c r="D3" s="10" t="s">
        <v>4</v>
      </c>
      <c r="E3" s="8" t="s">
        <v>5</v>
      </c>
      <c r="F3" s="11" t="s">
        <v>6</v>
      </c>
      <c r="G3" s="12" t="s">
        <v>7</v>
      </c>
    </row>
    <row r="4" ht="25" customHeight="1" spans="1:7">
      <c r="A4" s="13"/>
      <c r="B4" s="14"/>
      <c r="C4" s="15"/>
      <c r="D4" s="16"/>
      <c r="E4" s="14"/>
      <c r="F4" s="17"/>
      <c r="G4" s="18"/>
    </row>
    <row r="5" ht="26" customHeight="1" spans="1:7">
      <c r="A5" s="19">
        <v>1</v>
      </c>
      <c r="B5" s="20" t="s">
        <v>8</v>
      </c>
      <c r="C5" s="21" t="s">
        <v>9</v>
      </c>
      <c r="D5" s="22">
        <v>206</v>
      </c>
      <c r="E5" s="20" t="s">
        <v>10</v>
      </c>
      <c r="F5" s="23">
        <v>5000</v>
      </c>
      <c r="G5" s="24">
        <f>F5*0.5</f>
        <v>2500</v>
      </c>
    </row>
    <row r="6" ht="26" customHeight="1" spans="1:7">
      <c r="A6" s="19">
        <v>2</v>
      </c>
      <c r="B6" s="20" t="s">
        <v>11</v>
      </c>
      <c r="C6" s="21" t="s">
        <v>12</v>
      </c>
      <c r="D6" s="22">
        <v>200</v>
      </c>
      <c r="E6" s="20" t="s">
        <v>10</v>
      </c>
      <c r="F6" s="23">
        <v>300</v>
      </c>
      <c r="G6" s="24">
        <f t="shared" ref="G6:G52" si="0">F6*0.5</f>
        <v>150</v>
      </c>
    </row>
    <row r="7" ht="26" customHeight="1" spans="1:7">
      <c r="A7" s="19">
        <v>3</v>
      </c>
      <c r="B7" s="20" t="s">
        <v>13</v>
      </c>
      <c r="C7" s="21" t="s">
        <v>14</v>
      </c>
      <c r="D7" s="22" t="s">
        <v>15</v>
      </c>
      <c r="E7" s="20" t="s">
        <v>16</v>
      </c>
      <c r="F7" s="23">
        <v>1000</v>
      </c>
      <c r="G7" s="24">
        <f t="shared" si="0"/>
        <v>500</v>
      </c>
    </row>
    <row r="8" ht="26" customHeight="1" spans="1:7">
      <c r="A8" s="19">
        <v>4</v>
      </c>
      <c r="B8" s="20" t="s">
        <v>17</v>
      </c>
      <c r="C8" s="21" t="s">
        <v>18</v>
      </c>
      <c r="D8" s="22" t="s">
        <v>19</v>
      </c>
      <c r="E8" s="20" t="s">
        <v>16</v>
      </c>
      <c r="F8" s="23">
        <v>1000</v>
      </c>
      <c r="G8" s="24">
        <f>F8*0.6</f>
        <v>600</v>
      </c>
    </row>
    <row r="9" ht="26" customHeight="1" spans="1:7">
      <c r="A9" s="19">
        <v>5</v>
      </c>
      <c r="B9" s="20" t="s">
        <v>20</v>
      </c>
      <c r="C9" s="21" t="s">
        <v>21</v>
      </c>
      <c r="D9" s="22" t="s">
        <v>22</v>
      </c>
      <c r="E9" s="20" t="s">
        <v>16</v>
      </c>
      <c r="F9" s="23">
        <v>1000</v>
      </c>
      <c r="G9" s="24">
        <f t="shared" si="0"/>
        <v>500</v>
      </c>
    </row>
    <row r="10" ht="26" customHeight="1" spans="1:7">
      <c r="A10" s="19">
        <v>6</v>
      </c>
      <c r="B10" s="20" t="s">
        <v>23</v>
      </c>
      <c r="C10" s="21" t="s">
        <v>24</v>
      </c>
      <c r="D10" s="22" t="s">
        <v>25</v>
      </c>
      <c r="E10" s="20" t="s">
        <v>16</v>
      </c>
      <c r="F10" s="23">
        <v>500</v>
      </c>
      <c r="G10" s="24">
        <f t="shared" si="0"/>
        <v>250</v>
      </c>
    </row>
    <row r="11" ht="26" customHeight="1" spans="1:7">
      <c r="A11" s="19">
        <v>7</v>
      </c>
      <c r="B11" s="20" t="s">
        <v>26</v>
      </c>
      <c r="C11" s="21" t="s">
        <v>27</v>
      </c>
      <c r="D11" s="22" t="s">
        <v>28</v>
      </c>
      <c r="E11" s="20" t="s">
        <v>16</v>
      </c>
      <c r="F11" s="23">
        <v>2500</v>
      </c>
      <c r="G11" s="24">
        <f>F11*0.6</f>
        <v>1500</v>
      </c>
    </row>
    <row r="12" ht="26" customHeight="1" spans="1:7">
      <c r="A12" s="19">
        <v>8</v>
      </c>
      <c r="B12" s="20" t="s">
        <v>29</v>
      </c>
      <c r="C12" s="21" t="s">
        <v>30</v>
      </c>
      <c r="D12" s="22">
        <v>160</v>
      </c>
      <c r="E12" s="20" t="s">
        <v>16</v>
      </c>
      <c r="F12" s="23">
        <v>300</v>
      </c>
      <c r="G12" s="24">
        <f t="shared" si="0"/>
        <v>150</v>
      </c>
    </row>
    <row r="13" ht="26" customHeight="1" spans="1:7">
      <c r="A13" s="19">
        <v>9</v>
      </c>
      <c r="B13" s="20" t="s">
        <v>31</v>
      </c>
      <c r="C13" s="21" t="s">
        <v>32</v>
      </c>
      <c r="D13" s="22">
        <v>106</v>
      </c>
      <c r="E13" s="20" t="s">
        <v>16</v>
      </c>
      <c r="F13" s="23">
        <v>300</v>
      </c>
      <c r="G13" s="24">
        <f t="shared" si="0"/>
        <v>150</v>
      </c>
    </row>
    <row r="14" s="1" customFormat="1" ht="26" customHeight="1" spans="1:7">
      <c r="A14" s="19">
        <v>10</v>
      </c>
      <c r="B14" s="25" t="s">
        <v>33</v>
      </c>
      <c r="C14" s="26" t="s">
        <v>34</v>
      </c>
      <c r="D14" s="27">
        <v>406.5</v>
      </c>
      <c r="E14" s="25" t="s">
        <v>16</v>
      </c>
      <c r="F14" s="28">
        <v>1000</v>
      </c>
      <c r="G14" s="29">
        <f>F14*0.6</f>
        <v>600</v>
      </c>
    </row>
    <row r="15" ht="26" customHeight="1" spans="1:7">
      <c r="A15" s="19">
        <v>11</v>
      </c>
      <c r="B15" s="20" t="s">
        <v>33</v>
      </c>
      <c r="C15" s="21" t="s">
        <v>35</v>
      </c>
      <c r="D15" s="22">
        <v>149.56</v>
      </c>
      <c r="E15" s="20" t="s">
        <v>16</v>
      </c>
      <c r="F15" s="23">
        <v>300</v>
      </c>
      <c r="G15" s="24">
        <f t="shared" si="0"/>
        <v>150</v>
      </c>
    </row>
    <row r="16" ht="26" customHeight="1" spans="1:7">
      <c r="A16" s="19">
        <v>12</v>
      </c>
      <c r="B16" s="20" t="s">
        <v>36</v>
      </c>
      <c r="C16" s="21" t="s">
        <v>37</v>
      </c>
      <c r="D16" s="22">
        <v>260</v>
      </c>
      <c r="E16" s="20" t="s">
        <v>16</v>
      </c>
      <c r="F16" s="23">
        <v>300</v>
      </c>
      <c r="G16" s="24">
        <f t="shared" si="0"/>
        <v>150</v>
      </c>
    </row>
    <row r="17" ht="26" customHeight="1" spans="1:7">
      <c r="A17" s="19">
        <v>13</v>
      </c>
      <c r="B17" s="20" t="s">
        <v>38</v>
      </c>
      <c r="C17" s="21" t="s">
        <v>39</v>
      </c>
      <c r="D17" s="22">
        <v>102</v>
      </c>
      <c r="E17" s="20" t="s">
        <v>16</v>
      </c>
      <c r="F17" s="23">
        <v>5000</v>
      </c>
      <c r="G17" s="24">
        <f t="shared" si="0"/>
        <v>2500</v>
      </c>
    </row>
    <row r="18" ht="26" customHeight="1" spans="1:7">
      <c r="A18" s="19">
        <v>14</v>
      </c>
      <c r="B18" s="20" t="s">
        <v>40</v>
      </c>
      <c r="C18" s="21" t="s">
        <v>41</v>
      </c>
      <c r="D18" s="22">
        <v>158</v>
      </c>
      <c r="E18" s="20" t="s">
        <v>16</v>
      </c>
      <c r="F18" s="23">
        <v>300</v>
      </c>
      <c r="G18" s="24">
        <f t="shared" si="0"/>
        <v>150</v>
      </c>
    </row>
    <row r="19" ht="26" customHeight="1" spans="1:7">
      <c r="A19" s="19">
        <v>15</v>
      </c>
      <c r="B19" s="20" t="s">
        <v>42</v>
      </c>
      <c r="C19" s="21" t="s">
        <v>43</v>
      </c>
      <c r="D19" s="22">
        <v>362</v>
      </c>
      <c r="E19" s="20" t="s">
        <v>16</v>
      </c>
      <c r="F19" s="23">
        <v>300</v>
      </c>
      <c r="G19" s="24">
        <f t="shared" si="0"/>
        <v>150</v>
      </c>
    </row>
    <row r="20" ht="26" customHeight="1" spans="1:7">
      <c r="A20" s="19">
        <v>16</v>
      </c>
      <c r="B20" s="20" t="s">
        <v>44</v>
      </c>
      <c r="C20" s="21" t="s">
        <v>45</v>
      </c>
      <c r="D20" s="22">
        <v>150.94</v>
      </c>
      <c r="E20" s="20" t="s">
        <v>46</v>
      </c>
      <c r="F20" s="23">
        <v>300</v>
      </c>
      <c r="G20" s="24">
        <f t="shared" si="0"/>
        <v>150</v>
      </c>
    </row>
    <row r="21" ht="26" customHeight="1" spans="1:7">
      <c r="A21" s="19">
        <v>17</v>
      </c>
      <c r="B21" s="20" t="s">
        <v>47</v>
      </c>
      <c r="C21" s="21" t="s">
        <v>48</v>
      </c>
      <c r="D21" s="22">
        <v>220.61</v>
      </c>
      <c r="E21" s="20" t="s">
        <v>46</v>
      </c>
      <c r="F21" s="23">
        <v>300</v>
      </c>
      <c r="G21" s="24">
        <f t="shared" si="0"/>
        <v>150</v>
      </c>
    </row>
    <row r="22" ht="26" customHeight="1" spans="1:7">
      <c r="A22" s="19">
        <v>18</v>
      </c>
      <c r="B22" s="20" t="s">
        <v>49</v>
      </c>
      <c r="C22" s="21" t="s">
        <v>50</v>
      </c>
      <c r="D22" s="22">
        <v>300</v>
      </c>
      <c r="E22" s="20" t="s">
        <v>46</v>
      </c>
      <c r="F22" s="23">
        <v>500</v>
      </c>
      <c r="G22" s="24">
        <f t="shared" si="0"/>
        <v>250</v>
      </c>
    </row>
    <row r="23" ht="26" customHeight="1" spans="1:7">
      <c r="A23" s="19">
        <v>19</v>
      </c>
      <c r="B23" s="20" t="s">
        <v>51</v>
      </c>
      <c r="C23" s="21" t="s">
        <v>52</v>
      </c>
      <c r="D23" s="22">
        <v>211.91</v>
      </c>
      <c r="E23" s="20" t="s">
        <v>46</v>
      </c>
      <c r="F23" s="23">
        <v>5000</v>
      </c>
      <c r="G23" s="24">
        <f t="shared" si="0"/>
        <v>2500</v>
      </c>
    </row>
    <row r="24" s="1" customFormat="1" ht="26" customHeight="1" spans="1:7">
      <c r="A24" s="19">
        <v>20</v>
      </c>
      <c r="B24" s="25" t="s">
        <v>53</v>
      </c>
      <c r="C24" s="26" t="s">
        <v>54</v>
      </c>
      <c r="D24" s="27">
        <v>132</v>
      </c>
      <c r="E24" s="25" t="s">
        <v>46</v>
      </c>
      <c r="F24" s="28">
        <v>300</v>
      </c>
      <c r="G24" s="29">
        <f t="shared" si="0"/>
        <v>150</v>
      </c>
    </row>
    <row r="25" ht="26" customHeight="1" spans="1:7">
      <c r="A25" s="19">
        <v>21</v>
      </c>
      <c r="B25" s="30" t="s">
        <v>55</v>
      </c>
      <c r="C25" s="31" t="s">
        <v>56</v>
      </c>
      <c r="D25" s="32">
        <v>123</v>
      </c>
      <c r="E25" s="30" t="s">
        <v>46</v>
      </c>
      <c r="F25" s="23">
        <v>300</v>
      </c>
      <c r="G25" s="24">
        <f t="shared" si="0"/>
        <v>150</v>
      </c>
    </row>
    <row r="26" ht="26" customHeight="1" spans="1:7">
      <c r="A26" s="19">
        <v>22</v>
      </c>
      <c r="B26" s="30" t="s">
        <v>57</v>
      </c>
      <c r="C26" s="31" t="s">
        <v>58</v>
      </c>
      <c r="D26" s="32">
        <v>120</v>
      </c>
      <c r="E26" s="30" t="s">
        <v>46</v>
      </c>
      <c r="F26" s="23">
        <v>300</v>
      </c>
      <c r="G26" s="24">
        <f t="shared" si="0"/>
        <v>150</v>
      </c>
    </row>
    <row r="27" ht="26" customHeight="1" spans="1:7">
      <c r="A27" s="19">
        <v>23</v>
      </c>
      <c r="B27" s="30" t="s">
        <v>59</v>
      </c>
      <c r="C27" s="31" t="s">
        <v>60</v>
      </c>
      <c r="D27" s="32">
        <v>273</v>
      </c>
      <c r="E27" s="30" t="s">
        <v>46</v>
      </c>
      <c r="F27" s="23">
        <v>300</v>
      </c>
      <c r="G27" s="24">
        <f t="shared" si="0"/>
        <v>150</v>
      </c>
    </row>
    <row r="28" ht="26" customHeight="1" spans="1:7">
      <c r="A28" s="19">
        <v>24</v>
      </c>
      <c r="B28" s="30" t="s">
        <v>61</v>
      </c>
      <c r="C28" s="31" t="s">
        <v>62</v>
      </c>
      <c r="D28" s="32">
        <v>153</v>
      </c>
      <c r="E28" s="30" t="s">
        <v>46</v>
      </c>
      <c r="F28" s="23">
        <v>500</v>
      </c>
      <c r="G28" s="24">
        <f t="shared" si="0"/>
        <v>250</v>
      </c>
    </row>
    <row r="29" ht="26" customHeight="1" spans="1:7">
      <c r="A29" s="19">
        <v>25</v>
      </c>
      <c r="B29" s="30" t="s">
        <v>63</v>
      </c>
      <c r="C29" s="31" t="s">
        <v>64</v>
      </c>
      <c r="D29" s="32">
        <v>159</v>
      </c>
      <c r="E29" s="30" t="s">
        <v>46</v>
      </c>
      <c r="F29" s="23">
        <v>1000</v>
      </c>
      <c r="G29" s="24">
        <f t="shared" si="0"/>
        <v>500</v>
      </c>
    </row>
    <row r="30" ht="26" customHeight="1" spans="1:7">
      <c r="A30" s="19">
        <v>26</v>
      </c>
      <c r="B30" s="30" t="s">
        <v>65</v>
      </c>
      <c r="C30" s="31" t="s">
        <v>66</v>
      </c>
      <c r="D30" s="32">
        <v>220</v>
      </c>
      <c r="E30" s="30" t="s">
        <v>46</v>
      </c>
      <c r="F30" s="23">
        <v>5000</v>
      </c>
      <c r="G30" s="24">
        <f t="shared" si="0"/>
        <v>2500</v>
      </c>
    </row>
    <row r="31" ht="26" customHeight="1" spans="1:7">
      <c r="A31" s="19">
        <v>27</v>
      </c>
      <c r="B31" s="30" t="s">
        <v>67</v>
      </c>
      <c r="C31" s="31" t="s">
        <v>68</v>
      </c>
      <c r="D31" s="32">
        <v>165</v>
      </c>
      <c r="E31" s="30" t="s">
        <v>46</v>
      </c>
      <c r="F31" s="23">
        <v>300</v>
      </c>
      <c r="G31" s="24">
        <f t="shared" si="0"/>
        <v>150</v>
      </c>
    </row>
    <row r="32" ht="26" customHeight="1" spans="1:7">
      <c r="A32" s="19">
        <v>28</v>
      </c>
      <c r="B32" s="33" t="s">
        <v>69</v>
      </c>
      <c r="C32" s="34" t="s">
        <v>70</v>
      </c>
      <c r="D32" s="34" t="s">
        <v>71</v>
      </c>
      <c r="E32" s="33" t="s">
        <v>46</v>
      </c>
      <c r="F32" s="35">
        <v>5000</v>
      </c>
      <c r="G32" s="24">
        <f t="shared" si="0"/>
        <v>2500</v>
      </c>
    </row>
    <row r="33" ht="26" customHeight="1" spans="1:7">
      <c r="A33" s="19">
        <v>29</v>
      </c>
      <c r="B33" s="33" t="s">
        <v>72</v>
      </c>
      <c r="C33" s="34" t="s">
        <v>73</v>
      </c>
      <c r="D33" s="34" t="s">
        <v>74</v>
      </c>
      <c r="E33" s="33" t="s">
        <v>46</v>
      </c>
      <c r="F33" s="35">
        <v>300</v>
      </c>
      <c r="G33" s="24">
        <f t="shared" si="0"/>
        <v>150</v>
      </c>
    </row>
    <row r="34" ht="26" customHeight="1" spans="1:7">
      <c r="A34" s="19">
        <v>30</v>
      </c>
      <c r="B34" s="33" t="s">
        <v>75</v>
      </c>
      <c r="C34" s="34" t="s">
        <v>76</v>
      </c>
      <c r="D34" s="34" t="s">
        <v>77</v>
      </c>
      <c r="E34" s="33" t="s">
        <v>46</v>
      </c>
      <c r="F34" s="35">
        <v>2500</v>
      </c>
      <c r="G34" s="24">
        <f t="shared" si="0"/>
        <v>1250</v>
      </c>
    </row>
    <row r="35" ht="26" customHeight="1" spans="1:7">
      <c r="A35" s="19">
        <v>31</v>
      </c>
      <c r="B35" s="33" t="s">
        <v>78</v>
      </c>
      <c r="C35" s="34" t="s">
        <v>79</v>
      </c>
      <c r="D35" s="34" t="s">
        <v>80</v>
      </c>
      <c r="E35" s="33" t="s">
        <v>46</v>
      </c>
      <c r="F35" s="35">
        <v>5000</v>
      </c>
      <c r="G35" s="24">
        <f t="shared" si="0"/>
        <v>2500</v>
      </c>
    </row>
    <row r="36" ht="26" customHeight="1" spans="1:7">
      <c r="A36" s="19">
        <v>32</v>
      </c>
      <c r="B36" s="33" t="s">
        <v>81</v>
      </c>
      <c r="C36" s="34" t="s">
        <v>82</v>
      </c>
      <c r="D36" s="34" t="s">
        <v>83</v>
      </c>
      <c r="E36" s="33" t="s">
        <v>46</v>
      </c>
      <c r="F36" s="35">
        <v>500</v>
      </c>
      <c r="G36" s="24">
        <f>F36*0.6</f>
        <v>300</v>
      </c>
    </row>
    <row r="37" ht="26" customHeight="1" spans="1:7">
      <c r="A37" s="19">
        <v>33</v>
      </c>
      <c r="B37" s="33" t="s">
        <v>84</v>
      </c>
      <c r="C37" s="34" t="s">
        <v>85</v>
      </c>
      <c r="D37" s="34" t="s">
        <v>86</v>
      </c>
      <c r="E37" s="33" t="s">
        <v>46</v>
      </c>
      <c r="F37" s="35">
        <v>300</v>
      </c>
      <c r="G37" s="24">
        <f t="shared" si="0"/>
        <v>150</v>
      </c>
    </row>
    <row r="38" ht="26" customHeight="1" spans="1:7">
      <c r="A38" s="19">
        <v>34</v>
      </c>
      <c r="B38" s="33" t="s">
        <v>87</v>
      </c>
      <c r="C38" s="34" t="s">
        <v>88</v>
      </c>
      <c r="D38" s="34" t="s">
        <v>89</v>
      </c>
      <c r="E38" s="33" t="s">
        <v>46</v>
      </c>
      <c r="F38" s="35">
        <v>300</v>
      </c>
      <c r="G38" s="24">
        <f t="shared" si="0"/>
        <v>150</v>
      </c>
    </row>
    <row r="39" ht="26" customHeight="1" spans="1:7">
      <c r="A39" s="19">
        <v>35</v>
      </c>
      <c r="B39" s="33" t="s">
        <v>90</v>
      </c>
      <c r="C39" s="34" t="s">
        <v>91</v>
      </c>
      <c r="D39" s="34" t="s">
        <v>92</v>
      </c>
      <c r="E39" s="33" t="s">
        <v>46</v>
      </c>
      <c r="F39" s="35">
        <v>300</v>
      </c>
      <c r="G39" s="24">
        <f t="shared" si="0"/>
        <v>150</v>
      </c>
    </row>
    <row r="40" ht="26" customHeight="1" spans="1:7">
      <c r="A40" s="19">
        <v>36</v>
      </c>
      <c r="B40" s="33" t="s">
        <v>93</v>
      </c>
      <c r="C40" s="34" t="s">
        <v>94</v>
      </c>
      <c r="D40" s="34" t="s">
        <v>95</v>
      </c>
      <c r="E40" s="33" t="s">
        <v>46</v>
      </c>
      <c r="F40" s="35">
        <v>300</v>
      </c>
      <c r="G40" s="24">
        <f t="shared" si="0"/>
        <v>150</v>
      </c>
    </row>
    <row r="41" ht="26" customHeight="1" spans="1:7">
      <c r="A41" s="19">
        <v>37</v>
      </c>
      <c r="B41" s="33" t="s">
        <v>96</v>
      </c>
      <c r="C41" s="34" t="s">
        <v>97</v>
      </c>
      <c r="D41" s="34" t="s">
        <v>98</v>
      </c>
      <c r="E41" s="33" t="s">
        <v>46</v>
      </c>
      <c r="F41" s="35">
        <v>300</v>
      </c>
      <c r="G41" s="24">
        <f t="shared" si="0"/>
        <v>150</v>
      </c>
    </row>
    <row r="42" ht="26" customHeight="1" spans="1:7">
      <c r="A42" s="19">
        <v>38</v>
      </c>
      <c r="B42" s="33" t="s">
        <v>99</v>
      </c>
      <c r="C42" s="34" t="s">
        <v>100</v>
      </c>
      <c r="D42" s="34" t="s">
        <v>101</v>
      </c>
      <c r="E42" s="33" t="s">
        <v>46</v>
      </c>
      <c r="F42" s="35">
        <v>300</v>
      </c>
      <c r="G42" s="24">
        <f t="shared" si="0"/>
        <v>150</v>
      </c>
    </row>
    <row r="43" ht="26" customHeight="1" spans="1:7">
      <c r="A43" s="19">
        <v>39</v>
      </c>
      <c r="B43" s="33" t="s">
        <v>102</v>
      </c>
      <c r="C43" s="34" t="s">
        <v>103</v>
      </c>
      <c r="D43" s="34" t="s">
        <v>104</v>
      </c>
      <c r="E43" s="33" t="s">
        <v>46</v>
      </c>
      <c r="F43" s="35">
        <v>5000</v>
      </c>
      <c r="G43" s="24">
        <f t="shared" si="0"/>
        <v>2500</v>
      </c>
    </row>
    <row r="44" ht="26" customHeight="1" spans="1:7">
      <c r="A44" s="19">
        <v>40</v>
      </c>
      <c r="B44" s="33" t="s">
        <v>105</v>
      </c>
      <c r="C44" s="34" t="s">
        <v>106</v>
      </c>
      <c r="D44" s="34" t="s">
        <v>107</v>
      </c>
      <c r="E44" s="33" t="s">
        <v>46</v>
      </c>
      <c r="F44" s="35">
        <v>5000</v>
      </c>
      <c r="G44" s="24">
        <f t="shared" si="0"/>
        <v>2500</v>
      </c>
    </row>
    <row r="45" ht="26" customHeight="1" spans="1:7">
      <c r="A45" s="19">
        <v>41</v>
      </c>
      <c r="B45" s="33" t="s">
        <v>108</v>
      </c>
      <c r="C45" s="34" t="s">
        <v>109</v>
      </c>
      <c r="D45" s="34" t="s">
        <v>110</v>
      </c>
      <c r="E45" s="33" t="s">
        <v>46</v>
      </c>
      <c r="F45" s="35">
        <v>1000</v>
      </c>
      <c r="G45" s="24">
        <f t="shared" si="0"/>
        <v>500</v>
      </c>
    </row>
    <row r="46" ht="26" customHeight="1" spans="1:7">
      <c r="A46" s="19">
        <v>42</v>
      </c>
      <c r="B46" s="33" t="s">
        <v>111</v>
      </c>
      <c r="C46" s="34" t="s">
        <v>112</v>
      </c>
      <c r="D46" s="34" t="s">
        <v>113</v>
      </c>
      <c r="E46" s="33" t="s">
        <v>46</v>
      </c>
      <c r="F46" s="35">
        <v>5000</v>
      </c>
      <c r="G46" s="24">
        <f t="shared" si="0"/>
        <v>2500</v>
      </c>
    </row>
    <row r="47" ht="26" customHeight="1" spans="1:7">
      <c r="A47" s="19">
        <v>43</v>
      </c>
      <c r="B47" s="33" t="s">
        <v>114</v>
      </c>
      <c r="C47" s="34" t="s">
        <v>115</v>
      </c>
      <c r="D47" s="34" t="s">
        <v>116</v>
      </c>
      <c r="E47" s="33" t="s">
        <v>46</v>
      </c>
      <c r="F47" s="35">
        <v>5000</v>
      </c>
      <c r="G47" s="24">
        <f t="shared" si="0"/>
        <v>2500</v>
      </c>
    </row>
    <row r="48" ht="26" customHeight="1" spans="1:7">
      <c r="A48" s="19">
        <v>44</v>
      </c>
      <c r="B48" s="33" t="s">
        <v>117</v>
      </c>
      <c r="C48" s="34" t="s">
        <v>118</v>
      </c>
      <c r="D48" s="34" t="s">
        <v>119</v>
      </c>
      <c r="E48" s="33" t="s">
        <v>46</v>
      </c>
      <c r="F48" s="35">
        <v>300</v>
      </c>
      <c r="G48" s="24">
        <f t="shared" si="0"/>
        <v>150</v>
      </c>
    </row>
    <row r="49" ht="26" customHeight="1" spans="1:7">
      <c r="A49" s="19">
        <v>45</v>
      </c>
      <c r="B49" s="33" t="s">
        <v>120</v>
      </c>
      <c r="C49" s="34" t="s">
        <v>121</v>
      </c>
      <c r="D49" s="34" t="s">
        <v>122</v>
      </c>
      <c r="E49" s="33" t="s">
        <v>46</v>
      </c>
      <c r="F49" s="35">
        <v>5000</v>
      </c>
      <c r="G49" s="24">
        <f t="shared" si="0"/>
        <v>2500</v>
      </c>
    </row>
    <row r="50" ht="26" customHeight="1" spans="1:7">
      <c r="A50" s="19">
        <v>46</v>
      </c>
      <c r="B50" s="33" t="s">
        <v>123</v>
      </c>
      <c r="C50" s="34" t="s">
        <v>124</v>
      </c>
      <c r="D50" s="34" t="s">
        <v>125</v>
      </c>
      <c r="E50" s="33" t="s">
        <v>46</v>
      </c>
      <c r="F50" s="35">
        <v>300</v>
      </c>
      <c r="G50" s="24">
        <f t="shared" si="0"/>
        <v>150</v>
      </c>
    </row>
    <row r="51" ht="26" customHeight="1" spans="1:7">
      <c r="A51" s="19">
        <v>47</v>
      </c>
      <c r="B51" s="33" t="s">
        <v>126</v>
      </c>
      <c r="C51" s="34" t="s">
        <v>127</v>
      </c>
      <c r="D51" s="34" t="s">
        <v>128</v>
      </c>
      <c r="E51" s="33" t="s">
        <v>46</v>
      </c>
      <c r="F51" s="35">
        <v>2500</v>
      </c>
      <c r="G51" s="24">
        <f t="shared" si="0"/>
        <v>1250</v>
      </c>
    </row>
    <row r="52" ht="33" customHeight="1" spans="1:7">
      <c r="A52" s="36" t="s">
        <v>129</v>
      </c>
      <c r="B52" s="37"/>
      <c r="C52" s="24"/>
      <c r="D52" s="38">
        <f>SUM(D5:D51)</f>
        <v>4338.52</v>
      </c>
      <c r="E52" s="24"/>
      <c r="F52" s="39">
        <f>SUM(F5:F51)</f>
        <v>77400</v>
      </c>
      <c r="G52" s="24">
        <f>SUM(G5:G51)</f>
        <v>39200</v>
      </c>
    </row>
    <row r="54" spans="1:2">
      <c r="A54" s="40"/>
      <c r="B54" s="40"/>
    </row>
    <row r="55" ht="20" customHeight="1"/>
  </sheetData>
  <mergeCells count="10">
    <mergeCell ref="A52:B52"/>
    <mergeCell ref="A54:B54"/>
    <mergeCell ref="A3:A4"/>
    <mergeCell ref="B3:B4"/>
    <mergeCell ref="C3:C4"/>
    <mergeCell ref="D3:D4"/>
    <mergeCell ref="E3:E4"/>
    <mergeCell ref="F3:F4"/>
    <mergeCell ref="G3:G4"/>
    <mergeCell ref="A1:G2"/>
  </mergeCells>
  <printOptions horizontalCentered="1" verticalCentered="1"/>
  <pageMargins left="0.747916666666667" right="0.747916666666667" top="0.590277777777778" bottom="0.590277777777778" header="0.511805555555556" footer="0.511805555555556"/>
  <pageSetup paperSize="9" orientation="portrait" horizontalDpi="600"/>
  <headerFooter/>
  <ignoredErrors>
    <ignoredError sqref="G36 G14 G11 G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xty'</cp:lastModifiedBy>
  <dcterms:created xsi:type="dcterms:W3CDTF">2024-06-25T03:19:00Z</dcterms:created>
  <cp:lastPrinted>2024-07-01T03:58:00Z</cp:lastPrinted>
  <dcterms:modified xsi:type="dcterms:W3CDTF">2024-12-11T08:37:21Z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29842366FCF4483EA531E82E9B6F43CE_13</vt:lpwstr>
  </property>
  <property fmtid="{D5CDD505-2E9C-101B-9397-08002B2CF9AE}" pid="3" name="KSOProductBuildVer">
    <vt:lpwstr>2052-12.1.0.19302</vt:lpwstr>
  </property>
</Properties>
</file>